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35" activeTab="0"/>
  </bookViews>
  <sheets>
    <sheet name="KDVHESA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'[1]F.Bilgi'!$AF$8</definedName>
    <definedName name="aa">#REF!</definedName>
    <definedName name="ADSOYAD">#REF!</definedName>
    <definedName name="aü">'[1]F.Bilgi'!$AF$10</definedName>
    <definedName name="AY">#REF!</definedName>
    <definedName name="BELGE">#REF!</definedName>
    <definedName name="DDD">#REF!</definedName>
    <definedName name="EE">#REF!</definedName>
    <definedName name="EEEE">#REF!</definedName>
    <definedName name="ENTİ_MEŞRUBAT_PAZ.TİC.LTD.ŞTİ.">#REF!</definedName>
    <definedName name="Grup_Grubu_Olmayanlar">#REF!</definedName>
    <definedName name="Grup_GUNGOR_MUSAVIRLIK">#REF!</definedName>
    <definedName name="Grup_TOPLU_LISTE">#REF!</definedName>
    <definedName name="gun">#REF!</definedName>
    <definedName name="İLKODU">#REF!</definedName>
    <definedName name="izmat">#REF!</definedName>
    <definedName name="KAZ">#REF!</definedName>
    <definedName name="KAZANÇ">#REF!</definedName>
    <definedName name="Kişiler">#REF!</definedName>
    <definedName name="kkk">#REF!</definedName>
    <definedName name="mat">#REF!</definedName>
    <definedName name="MATRAH">#REF!</definedName>
    <definedName name="musteriler">#REF!</definedName>
    <definedName name="onay">#REF!</definedName>
    <definedName name="ÖNCE">'[5]F.Bilgi'!$AF$8</definedName>
    <definedName name="son">'[5]F.Bilgi'!$AF$10</definedName>
    <definedName name="SSKNO">#REF!</definedName>
    <definedName name="TELEFON">#REF!</definedName>
    <definedName name="Tum_Kisiler">#REF!</definedName>
    <definedName name="ÜNVANI">#REF!</definedName>
    <definedName name="yıl">#REF!</definedName>
    <definedName name="YIL1">#REF!</definedName>
  </definedNames>
  <calcPr fullCalcOnLoad="1"/>
</workbook>
</file>

<file path=xl/sharedStrings.xml><?xml version="1.0" encoding="utf-8"?>
<sst xmlns="http://schemas.openxmlformats.org/spreadsheetml/2006/main" count="12" uniqueCount="9">
  <si>
    <t>SEÇENEK     -    1</t>
  </si>
  <si>
    <t>SEÇENEK     -    2</t>
  </si>
  <si>
    <t>Net Ücret</t>
  </si>
  <si>
    <t>KDV</t>
  </si>
  <si>
    <t>Tahsil Edilecek Tutar</t>
  </si>
  <si>
    <t>Hazırlayan :   S.M.M.M.Oğuzhan GÜNGÖR</t>
  </si>
  <si>
    <t>KDV AYIRMA TABLOSU</t>
  </si>
  <si>
    <t>( + ) KDV HESAPLAMA</t>
  </si>
  <si>
    <t>KDV AYIRMA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</si>
</sst>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;[Red]#,##0.00"/>
    <numFmt numFmtId="181" formatCode="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Georgia"/>
      <family val="1"/>
    </font>
    <font>
      <sz val="20"/>
      <color indexed="9"/>
      <name val="Georgia"/>
      <family val="1"/>
    </font>
    <font>
      <b/>
      <sz val="14"/>
      <color indexed="9"/>
      <name val="Georgia"/>
      <family val="1"/>
    </font>
    <font>
      <sz val="12"/>
      <color indexed="9"/>
      <name val="Georgia"/>
      <family val="1"/>
    </font>
    <font>
      <sz val="10"/>
      <color indexed="9"/>
      <name val="Georgia"/>
      <family val="1"/>
    </font>
    <font>
      <b/>
      <sz val="16"/>
      <name val="Georgia"/>
      <family val="1"/>
    </font>
    <font>
      <sz val="16"/>
      <color indexed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 Tu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sz val="10"/>
      <color indexed="8"/>
      <name val="Georgi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0"/>
      <color theme="1"/>
      <name val="Georgia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Georg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9"/>
      </left>
      <right/>
      <top/>
      <bottom/>
    </border>
    <border>
      <left/>
      <right style="thick">
        <color indexed="9"/>
      </right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/>
      <right style="thick">
        <color indexed="9"/>
      </right>
      <top style="thick">
        <color indexed="9"/>
      </top>
      <bottom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38" borderId="5" applyNumberFormat="0" applyAlignment="0" applyProtection="0"/>
    <xf numFmtId="0" fontId="13" fillId="39" borderId="6" applyNumberFormat="0" applyAlignment="0" applyProtection="0"/>
    <xf numFmtId="0" fontId="40" fillId="40" borderId="7" applyNumberFormat="0" applyAlignment="0" applyProtection="0"/>
    <xf numFmtId="0" fontId="14" fillId="0" borderId="0" applyNumberFormat="0" applyFill="0" applyBorder="0" applyAlignment="0" applyProtection="0"/>
    <xf numFmtId="0" fontId="41" fillId="41" borderId="8" applyNumberFormat="0" applyAlignment="0" applyProtection="0"/>
    <xf numFmtId="0" fontId="15" fillId="22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2" fillId="40" borderId="8" applyNumberFormat="0" applyAlignment="0" applyProtection="0"/>
    <xf numFmtId="0" fontId="19" fillId="25" borderId="5" applyNumberFormat="0" applyAlignment="0" applyProtection="0"/>
    <xf numFmtId="0" fontId="43" fillId="42" borderId="12" applyNumberFormat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23" fillId="0" borderId="13" applyNumberFormat="0" applyFill="0" applyAlignment="0" applyProtection="0"/>
    <xf numFmtId="0" fontId="24" fillId="4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1" fillId="46" borderId="14" applyNumberFormat="0" applyFont="0" applyAlignment="0" applyProtection="0"/>
    <xf numFmtId="0" fontId="0" fillId="46" borderId="14" applyNumberFormat="0" applyFont="0" applyAlignment="0" applyProtection="0"/>
    <xf numFmtId="0" fontId="2" fillId="47" borderId="15" applyNumberFormat="0" applyFont="0" applyAlignment="0" applyProtection="0"/>
    <xf numFmtId="0" fontId="49" fillId="48" borderId="0" applyNumberFormat="0" applyBorder="0" applyAlignment="0" applyProtection="0"/>
    <xf numFmtId="0" fontId="27" fillId="38" borderId="1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9" fillId="0" borderId="18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97" applyFont="1" applyProtection="1">
      <alignment/>
      <protection/>
    </xf>
    <xf numFmtId="0" fontId="3" fillId="0" borderId="0" xfId="97" applyFont="1" applyAlignment="1" applyProtection="1">
      <alignment horizontal="center"/>
      <protection/>
    </xf>
    <xf numFmtId="0" fontId="3" fillId="55" borderId="19" xfId="97" applyFont="1" applyFill="1" applyBorder="1" applyProtection="1">
      <alignment/>
      <protection/>
    </xf>
    <xf numFmtId="0" fontId="3" fillId="55" borderId="20" xfId="97" applyFont="1" applyFill="1" applyBorder="1" applyProtection="1">
      <alignment/>
      <protection/>
    </xf>
    <xf numFmtId="0" fontId="3" fillId="55" borderId="20" xfId="97" applyFont="1" applyFill="1" applyBorder="1" applyAlignment="1" applyProtection="1">
      <alignment horizontal="center"/>
      <protection/>
    </xf>
    <xf numFmtId="0" fontId="3" fillId="55" borderId="21" xfId="97" applyFont="1" applyFill="1" applyBorder="1" applyProtection="1">
      <alignment/>
      <protection/>
    </xf>
    <xf numFmtId="0" fontId="3" fillId="55" borderId="22" xfId="97" applyFont="1" applyFill="1" applyBorder="1" applyProtection="1">
      <alignment/>
      <protection/>
    </xf>
    <xf numFmtId="0" fontId="3" fillId="55" borderId="23" xfId="97" applyFont="1" applyFill="1" applyBorder="1" applyProtection="1">
      <alignment/>
      <protection/>
    </xf>
    <xf numFmtId="0" fontId="7" fillId="55" borderId="24" xfId="97" applyFont="1" applyFill="1" applyBorder="1" applyProtection="1">
      <alignment/>
      <protection/>
    </xf>
    <xf numFmtId="0" fontId="7" fillId="55" borderId="0" xfId="97" applyFont="1" applyFill="1" applyBorder="1" applyProtection="1">
      <alignment/>
      <protection/>
    </xf>
    <xf numFmtId="180" fontId="8" fillId="56" borderId="25" xfId="97" applyNumberFormat="1" applyFont="1" applyFill="1" applyBorder="1" applyAlignment="1" applyProtection="1">
      <alignment horizontal="right"/>
      <protection locked="0"/>
    </xf>
    <xf numFmtId="180" fontId="9" fillId="55" borderId="25" xfId="97" applyNumberFormat="1" applyFont="1" applyFill="1" applyBorder="1" applyAlignment="1" applyProtection="1">
      <alignment horizontal="right"/>
      <protection/>
    </xf>
    <xf numFmtId="0" fontId="7" fillId="55" borderId="26" xfId="97" applyFont="1" applyFill="1" applyBorder="1" applyProtection="1">
      <alignment/>
      <protection/>
    </xf>
    <xf numFmtId="0" fontId="7" fillId="55" borderId="27" xfId="97" applyFont="1" applyFill="1" applyBorder="1" applyProtection="1">
      <alignment/>
      <protection/>
    </xf>
    <xf numFmtId="0" fontId="7" fillId="55" borderId="28" xfId="97" applyFont="1" applyFill="1" applyBorder="1" applyAlignment="1" applyProtection="1">
      <alignment horizontal="center"/>
      <protection/>
    </xf>
    <xf numFmtId="0" fontId="3" fillId="55" borderId="29" xfId="97" applyFont="1" applyFill="1" applyBorder="1" applyProtection="1">
      <alignment/>
      <protection/>
    </xf>
    <xf numFmtId="0" fontId="3" fillId="55" borderId="30" xfId="97" applyFont="1" applyFill="1" applyBorder="1" applyProtection="1">
      <alignment/>
      <protection/>
    </xf>
    <xf numFmtId="0" fontId="3" fillId="55" borderId="30" xfId="97" applyFont="1" applyFill="1" applyBorder="1" applyAlignment="1" applyProtection="1">
      <alignment horizontal="center"/>
      <protection/>
    </xf>
    <xf numFmtId="0" fontId="3" fillId="55" borderId="31" xfId="97" applyFont="1" applyFill="1" applyBorder="1" applyProtection="1">
      <alignment/>
      <protection/>
    </xf>
    <xf numFmtId="0" fontId="5" fillId="55" borderId="32" xfId="97" applyFont="1" applyFill="1" applyBorder="1" applyAlignment="1" applyProtection="1">
      <alignment horizontal="center"/>
      <protection/>
    </xf>
    <xf numFmtId="0" fontId="5" fillId="55" borderId="33" xfId="97" applyFont="1" applyFill="1" applyBorder="1" applyAlignment="1" applyProtection="1">
      <alignment horizontal="center"/>
      <protection/>
    </xf>
    <xf numFmtId="0" fontId="5" fillId="55" borderId="34" xfId="97" applyFont="1" applyFill="1" applyBorder="1" applyAlignment="1" applyProtection="1">
      <alignment horizontal="center"/>
      <protection/>
    </xf>
    <xf numFmtId="0" fontId="4" fillId="55" borderId="35" xfId="97" applyFont="1" applyFill="1" applyBorder="1" applyAlignment="1" applyProtection="1">
      <alignment horizontal="center"/>
      <protection/>
    </xf>
    <xf numFmtId="0" fontId="4" fillId="55" borderId="36" xfId="97" applyFont="1" applyFill="1" applyBorder="1" applyAlignment="1" applyProtection="1">
      <alignment horizontal="center"/>
      <protection/>
    </xf>
    <xf numFmtId="0" fontId="6" fillId="55" borderId="24" xfId="97" applyFont="1" applyFill="1" applyBorder="1" applyAlignment="1" applyProtection="1">
      <alignment horizontal="center" vertical="center"/>
      <protection/>
    </xf>
    <xf numFmtId="0" fontId="6" fillId="55" borderId="0" xfId="97" applyFont="1" applyFill="1" applyBorder="1" applyAlignment="1" applyProtection="1">
      <alignment horizontal="center" vertical="center"/>
      <protection/>
    </xf>
    <xf numFmtId="0" fontId="6" fillId="55" borderId="25" xfId="97" applyFont="1" applyFill="1" applyBorder="1" applyAlignment="1" applyProtection="1">
      <alignment horizontal="center" vertical="center"/>
      <protection/>
    </xf>
    <xf numFmtId="180" fontId="4" fillId="55" borderId="25" xfId="97" applyNumberFormat="1" applyFont="1" applyFill="1" applyBorder="1" applyAlignment="1" applyProtection="1">
      <alignment horizontal="right"/>
      <protection/>
    </xf>
    <xf numFmtId="0" fontId="52" fillId="57" borderId="37" xfId="97" applyFont="1" applyFill="1" applyBorder="1" applyAlignment="1" applyProtection="1">
      <alignment horizontal="center" vertical="center"/>
      <protection/>
    </xf>
    <xf numFmtId="0" fontId="52" fillId="57" borderId="38" xfId="97" applyFont="1" applyFill="1" applyBorder="1" applyAlignment="1" applyProtection="1">
      <alignment horizontal="center" vertical="center"/>
      <protection/>
    </xf>
    <xf numFmtId="0" fontId="52" fillId="57" borderId="39" xfId="97" applyFont="1" applyFill="1" applyBorder="1" applyAlignment="1" applyProtection="1">
      <alignment horizontal="center" vertical="center"/>
      <protection/>
    </xf>
    <xf numFmtId="9" fontId="8" fillId="56" borderId="0" xfId="97" applyNumberFormat="1" applyFont="1" applyFill="1" applyBorder="1" applyAlignment="1" applyProtection="1">
      <alignment horizontal="center" vertical="center"/>
      <protection locked="0"/>
    </xf>
  </cellXfs>
  <cellStyles count="1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Binlik Ayracı 2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Köprü 2" xfId="81"/>
    <cellStyle name="Köprü 3" xfId="82"/>
    <cellStyle name="Köprü 4" xfId="83"/>
    <cellStyle name="Köprü 4 2" xfId="84"/>
    <cellStyle name="Köprü 5" xfId="85"/>
    <cellStyle name="Köprü 6" xfId="86"/>
    <cellStyle name="Köprü_GUNGOR_Sicil_Kumanda" xfId="87"/>
    <cellStyle name="Kötü" xfId="88"/>
    <cellStyle name="Linked Cell" xfId="89"/>
    <cellStyle name="Neutral" xfId="90"/>
    <cellStyle name="Normal 10" xfId="91"/>
    <cellStyle name="Normal 10 2" xfId="92"/>
    <cellStyle name="Normal 11 2" xfId="93"/>
    <cellStyle name="Normal 12" xfId="94"/>
    <cellStyle name="Normal 2" xfId="95"/>
    <cellStyle name="Normal 2 2" xfId="96"/>
    <cellStyle name="Normal 2 2 2" xfId="97"/>
    <cellStyle name="Normal 2 2 3" xfId="98"/>
    <cellStyle name="Normal 2 2 4" xfId="99"/>
    <cellStyle name="Normal 2 3" xfId="100"/>
    <cellStyle name="Normal 2 3 2" xfId="101"/>
    <cellStyle name="Normal 2 4" xfId="102"/>
    <cellStyle name="Normal 2 4 2" xfId="103"/>
    <cellStyle name="Normal 2 5" xfId="104"/>
    <cellStyle name="Normal 2 6" xfId="105"/>
    <cellStyle name="Normal 2 7" xfId="106"/>
    <cellStyle name="Normal 3" xfId="107"/>
    <cellStyle name="Normal 3 2" xfId="108"/>
    <cellStyle name="Normal 3 2 2" xfId="109"/>
    <cellStyle name="Normal 3 3" xfId="110"/>
    <cellStyle name="Normal 3 4" xfId="111"/>
    <cellStyle name="Normal 3 5" xfId="112"/>
    <cellStyle name="Normal 3 6" xfId="113"/>
    <cellStyle name="Normal 3 7" xfId="114"/>
    <cellStyle name="Normal 3 8" xfId="115"/>
    <cellStyle name="Normal 4" xfId="116"/>
    <cellStyle name="Normal 4 2" xfId="117"/>
    <cellStyle name="Normal 4 2 2" xfId="118"/>
    <cellStyle name="Normal 5" xfId="119"/>
    <cellStyle name="Normal 5 2" xfId="120"/>
    <cellStyle name="Normal 5 2 2" xfId="121"/>
    <cellStyle name="Normal 6" xfId="122"/>
    <cellStyle name="Normal 6 2" xfId="123"/>
    <cellStyle name="Normal 6 3" xfId="124"/>
    <cellStyle name="Normal 7" xfId="125"/>
    <cellStyle name="Normal 7 2" xfId="126"/>
    <cellStyle name="Normal 8" xfId="127"/>
    <cellStyle name="Normal 9" xfId="128"/>
    <cellStyle name="Normal 9 2" xfId="129"/>
    <cellStyle name="Not" xfId="130"/>
    <cellStyle name="Not 2" xfId="131"/>
    <cellStyle name="Not 2 2" xfId="132"/>
    <cellStyle name="Not 3" xfId="133"/>
    <cellStyle name="Not 3 2" xfId="134"/>
    <cellStyle name="Not 4" xfId="135"/>
    <cellStyle name="Not 4 2" xfId="136"/>
    <cellStyle name="Not 5" xfId="137"/>
    <cellStyle name="Not 5 2" xfId="138"/>
    <cellStyle name="Not 6" xfId="139"/>
    <cellStyle name="Not 6 2" xfId="140"/>
    <cellStyle name="Not 7" xfId="141"/>
    <cellStyle name="Not 7 2" xfId="142"/>
    <cellStyle name="Not 8" xfId="143"/>
    <cellStyle name="Not 8 2" xfId="144"/>
    <cellStyle name="Note" xfId="145"/>
    <cellStyle name="Nötr" xfId="146"/>
    <cellStyle name="Output" xfId="147"/>
    <cellStyle name="Currency" xfId="148"/>
    <cellStyle name="Currency [0]" xfId="149"/>
    <cellStyle name="ParaBirimi 2" xfId="150"/>
    <cellStyle name="ParaBirimi 2 2" xfId="151"/>
    <cellStyle name="ParaBirimi 3" xfId="152"/>
    <cellStyle name="ParaBirimi 3 2" xfId="153"/>
    <cellStyle name="ParaBirimi 3 2 2" xfId="154"/>
    <cellStyle name="ParaBirimi 4" xfId="155"/>
    <cellStyle name="ParaBirimi 5" xfId="156"/>
    <cellStyle name="Title" xfId="157"/>
    <cellStyle name="Toplam" xfId="158"/>
    <cellStyle name="Total" xfId="159"/>
    <cellStyle name="Uyarı Metni" xfId="160"/>
    <cellStyle name="Comma" xfId="161"/>
    <cellStyle name="Vurgu1" xfId="162"/>
    <cellStyle name="Vurgu2" xfId="163"/>
    <cellStyle name="Vurgu3" xfId="164"/>
    <cellStyle name="Vurgu4" xfId="165"/>
    <cellStyle name="Vurgu5" xfId="166"/>
    <cellStyle name="Vurgu6" xfId="167"/>
    <cellStyle name="Warning Text" xfId="168"/>
    <cellStyle name="Percent" xfId="169"/>
    <cellStyle name="Yüzde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EB&#304;MDEK&#304;%20MUHASEBEM%20-%202009\CEB&#304;MDEK&#304;%20MUHASEBEM%20-%202009\bilan&#231;oYT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DC\users\ANAMAKINA_ANAKUMANDA\B&#304;LAN&#199;O%2012-AL&#304;%20G&#220;NG&#214;R\KDV-2013-11-YEVM&#304;Y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DC\users\ANAMAKINA_ANAKUMANDA\Z&#304;RVE%2002-PRO&#199;ED%20M&#220;HEND&#304;SL&#304;K%20LTD.&#350;T&#304;\KDV\KDV-2012-12-Y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03\Desktop\Z%20TASLA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ruk%20baba%20e\CEB&#304;MDEK&#304;%20MUHASEBEM%20-%202009\bilan&#231;oYT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Bilgi"/>
      <sheetName val="Giriş"/>
      <sheetName val="G.Tablosu"/>
      <sheetName val="Aktif"/>
      <sheetName val="Pasif"/>
      <sheetName val="B.DipNo"/>
      <sheetName val="G.DipNot"/>
      <sheetName val="P.Kodu"/>
      <sheetName val="performans."/>
    </sheetNames>
    <sheetDataSet>
      <sheetData sheetId="0">
        <row r="8">
          <cell r="AF8" t="str">
            <v>ÖNCEKİ DÖNEM</v>
          </cell>
        </row>
        <row r="10">
          <cell r="AF10" t="str">
            <v>CARİ DÖNEM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V UYARI"/>
      <sheetName val="ALIŞLAR"/>
      <sheetName val="SATIŞLAR"/>
      <sheetName val="HESAP PLANI"/>
      <sheetName val="Z KDV"/>
      <sheetName val="KDVHESA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ŞLAR"/>
      <sheetName val="SATIŞLAR"/>
      <sheetName val="HESAP PLANI"/>
      <sheetName val="TELEKOM"/>
      <sheetName val="Z KDV"/>
      <sheetName val="KDVHESAP"/>
      <sheetName val="MERKEZ 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ŞLAR"/>
      <sheetName val="SATIŞLAR"/>
      <sheetName val="MERKEZ Z."/>
      <sheetName val="TAKSİ PF"/>
      <sheetName val="HESAP PLANI"/>
      <sheetName val="TELEKOM"/>
      <sheetName val="Z KDV"/>
      <sheetName val="KDVHES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.Bilgi"/>
      <sheetName val="Giriş"/>
      <sheetName val="G.Tablosu"/>
      <sheetName val="Aktif"/>
      <sheetName val="Pasif"/>
      <sheetName val="B.DipNo"/>
      <sheetName val="G.DipNot"/>
      <sheetName val="P.Kodu"/>
      <sheetName val="performans."/>
    </sheetNames>
    <sheetDataSet>
      <sheetData sheetId="0">
        <row r="8">
          <cell r="AF8" t="str">
            <v>ÖNCEKİ DÖNEM</v>
          </cell>
        </row>
        <row r="10">
          <cell r="AF10" t="str">
            <v>CARİ DÖNEM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F2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.28125" style="1" customWidth="1"/>
    <col min="2" max="2" width="5.7109375" style="1" customWidth="1"/>
    <col min="3" max="3" width="24.140625" style="1" customWidth="1"/>
    <col min="4" max="4" width="10.7109375" style="1" customWidth="1"/>
    <col min="5" max="5" width="44.57421875" style="2" customWidth="1"/>
    <col min="6" max="6" width="5.7109375" style="1" customWidth="1"/>
    <col min="7" max="16384" width="9.140625" style="1" customWidth="1"/>
  </cols>
  <sheetData>
    <row r="1" ht="3.75" customHeight="1" thickBot="1"/>
    <row r="2" spans="2:6" ht="27" thickBot="1" thickTop="1">
      <c r="B2" s="23" t="s">
        <v>6</v>
      </c>
      <c r="C2" s="24"/>
      <c r="D2" s="24"/>
      <c r="E2" s="24"/>
      <c r="F2" s="24"/>
    </row>
    <row r="3" ht="6" customHeight="1" thickBot="1" thickTop="1"/>
    <row r="4" spans="2:6" ht="14.25" thickBot="1" thickTop="1">
      <c r="B4" s="3"/>
      <c r="C4" s="4"/>
      <c r="D4" s="4"/>
      <c r="E4" s="5"/>
      <c r="F4" s="6"/>
    </row>
    <row r="5" spans="2:6" ht="18.75" thickTop="1">
      <c r="B5" s="7"/>
      <c r="C5" s="20" t="s">
        <v>0</v>
      </c>
      <c r="D5" s="21"/>
      <c r="E5" s="22"/>
      <c r="F5" s="8"/>
    </row>
    <row r="6" spans="2:6" ht="24" customHeight="1">
      <c r="B6" s="7"/>
      <c r="C6" s="25" t="s">
        <v>7</v>
      </c>
      <c r="D6" s="26"/>
      <c r="E6" s="27"/>
      <c r="F6" s="8"/>
    </row>
    <row r="7" spans="2:6" ht="20.25">
      <c r="B7" s="7"/>
      <c r="C7" s="9" t="s">
        <v>2</v>
      </c>
      <c r="D7" s="10"/>
      <c r="E7" s="11">
        <v>1000000</v>
      </c>
      <c r="F7" s="8"/>
    </row>
    <row r="8" spans="2:6" ht="5.25" customHeight="1">
      <c r="B8" s="7"/>
      <c r="C8" s="9"/>
      <c r="D8" s="10"/>
      <c r="E8" s="12"/>
      <c r="F8" s="8"/>
    </row>
    <row r="9" spans="2:6" ht="20.25">
      <c r="B9" s="7"/>
      <c r="C9" s="9" t="s">
        <v>3</v>
      </c>
      <c r="D9" s="32">
        <v>0.2</v>
      </c>
      <c r="E9" s="12">
        <f>E7*D9</f>
        <v>200000</v>
      </c>
      <c r="F9" s="8"/>
    </row>
    <row r="10" spans="2:6" ht="5.25" customHeight="1">
      <c r="B10" s="7"/>
      <c r="C10" s="9"/>
      <c r="D10" s="10"/>
      <c r="E10" s="12"/>
      <c r="F10" s="8"/>
    </row>
    <row r="11" spans="2:6" ht="25.5">
      <c r="B11" s="7"/>
      <c r="C11" s="9" t="s">
        <v>4</v>
      </c>
      <c r="D11" s="10"/>
      <c r="E11" s="28">
        <f>E7+E9</f>
        <v>1200000</v>
      </c>
      <c r="F11" s="8"/>
    </row>
    <row r="12" spans="2:6" ht="13.5" thickBot="1">
      <c r="B12" s="7"/>
      <c r="C12" s="13"/>
      <c r="D12" s="14"/>
      <c r="E12" s="15"/>
      <c r="F12" s="8"/>
    </row>
    <row r="13" spans="2:6" ht="14.25" thickBot="1" thickTop="1">
      <c r="B13" s="16"/>
      <c r="C13" s="17"/>
      <c r="D13" s="17"/>
      <c r="E13" s="18"/>
      <c r="F13" s="19"/>
    </row>
    <row r="14" spans="2:6" ht="14.25" thickBot="1" thickTop="1">
      <c r="B14" s="3"/>
      <c r="C14" s="4"/>
      <c r="D14" s="4"/>
      <c r="E14" s="5"/>
      <c r="F14" s="6"/>
    </row>
    <row r="15" spans="2:6" ht="18.75" thickTop="1">
      <c r="B15" s="7"/>
      <c r="C15" s="20" t="s">
        <v>1</v>
      </c>
      <c r="D15" s="21"/>
      <c r="E15" s="22"/>
      <c r="F15" s="8"/>
    </row>
    <row r="16" spans="2:6" ht="24" customHeight="1">
      <c r="B16" s="7"/>
      <c r="C16" s="25" t="s">
        <v>8</v>
      </c>
      <c r="D16" s="26"/>
      <c r="E16" s="27"/>
      <c r="F16" s="8"/>
    </row>
    <row r="17" spans="2:6" ht="20.25">
      <c r="B17" s="7"/>
      <c r="C17" s="9" t="s">
        <v>2</v>
      </c>
      <c r="D17" s="10"/>
      <c r="E17" s="12">
        <f>E21/(1+D19)</f>
        <v>1000000</v>
      </c>
      <c r="F17" s="8"/>
    </row>
    <row r="18" spans="2:6" ht="5.25" customHeight="1">
      <c r="B18" s="7"/>
      <c r="C18" s="9"/>
      <c r="D18" s="10"/>
      <c r="E18" s="12"/>
      <c r="F18" s="8"/>
    </row>
    <row r="19" spans="2:6" ht="20.25">
      <c r="B19" s="7"/>
      <c r="C19" s="9" t="s">
        <v>3</v>
      </c>
      <c r="D19" s="32">
        <v>0.2</v>
      </c>
      <c r="E19" s="12">
        <f>E17*D19</f>
        <v>200000</v>
      </c>
      <c r="F19" s="8"/>
    </row>
    <row r="20" spans="2:6" ht="5.25" customHeight="1">
      <c r="B20" s="7"/>
      <c r="C20" s="9"/>
      <c r="D20" s="10"/>
      <c r="E20" s="12"/>
      <c r="F20" s="8"/>
    </row>
    <row r="21" spans="2:6" ht="20.25">
      <c r="B21" s="7"/>
      <c r="C21" s="9" t="s">
        <v>4</v>
      </c>
      <c r="D21" s="10"/>
      <c r="E21" s="11">
        <v>1200000</v>
      </c>
      <c r="F21" s="8"/>
    </row>
    <row r="22" spans="2:6" ht="13.5" thickBot="1">
      <c r="B22" s="7"/>
      <c r="C22" s="13"/>
      <c r="D22" s="14"/>
      <c r="E22" s="15"/>
      <c r="F22" s="8"/>
    </row>
    <row r="23" spans="2:6" ht="14.25" thickBot="1" thickTop="1">
      <c r="B23" s="16"/>
      <c r="C23" s="17"/>
      <c r="D23" s="17"/>
      <c r="E23" s="18"/>
      <c r="F23" s="19"/>
    </row>
    <row r="24" ht="4.5" customHeight="1" thickBot="1" thickTop="1"/>
    <row r="25" spans="2:6" ht="30.75" customHeight="1" thickBot="1" thickTop="1">
      <c r="B25" s="29" t="s">
        <v>5</v>
      </c>
      <c r="C25" s="30"/>
      <c r="D25" s="30"/>
      <c r="E25" s="30"/>
      <c r="F25" s="31"/>
    </row>
    <row r="26" ht="13.5" thickTop="1"/>
  </sheetData>
  <sheetProtection password="EBD7" sheet="1" objects="1" scenarios="1" selectLockedCells="1"/>
  <mergeCells count="6">
    <mergeCell ref="C6:E6"/>
    <mergeCell ref="B25:F25"/>
    <mergeCell ref="B2:F2"/>
    <mergeCell ref="C5:E5"/>
    <mergeCell ref="C15:E15"/>
    <mergeCell ref="C16:E16"/>
  </mergeCells>
  <dataValidations count="2">
    <dataValidation allowBlank="1" showInputMessage="1" showErrorMessage="1" promptTitle="Gelir Vergisi Oranı" prompt="Oran Değişikliği gerçekleşirse yeni rakam girilebilir. Bu durumda formül bozulmaz." sqref="D65501"/>
    <dataValidation allowBlank="1" showInputMessage="1" showErrorMessage="1" promptTitle="Katma Değer Vergisi " prompt="Oran Değişikliği gerçekleşirse, yeni rakam girilmesi halinde formül bozulmaz." sqref="D65505"/>
  </dataValidations>
  <printOptions/>
  <pageMargins left="1.96" right="0.2755905511811024" top="1.29" bottom="0.1968503937007874" header="0.15748031496062992" footer="0.15748031496062992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GEN02</dc:creator>
  <cp:keywords/>
  <dc:description/>
  <cp:lastModifiedBy>OGSMM</cp:lastModifiedBy>
  <cp:lastPrinted>2023-09-26T15:35:38Z</cp:lastPrinted>
  <dcterms:created xsi:type="dcterms:W3CDTF">2013-12-14T11:49:53Z</dcterms:created>
  <dcterms:modified xsi:type="dcterms:W3CDTF">2023-09-26T15:36:33Z</dcterms:modified>
  <cp:category/>
  <cp:version/>
  <cp:contentType/>
  <cp:contentStatus/>
</cp:coreProperties>
</file>